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06B59BF6-B385-4517-B818-26474AA3901A}"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<sst xmlns="http://schemas.openxmlformats.org/spreadsheetml/2006/main" count="726" uniqueCount="426">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</sst>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7"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377</v>
      </c>
      <c r="B10" s="175"/>
      <c r="C10" s="111" t="str">
        <f>VLOOKUP(A10,listado,2,0)</f>
        <v>-</v>
      </c>
      <c r="D10" s="111"/>
      <c r="E10" s="111"/>
      <c r="F10" s="111"/>
      <c r="G10" s="111" t="str">
        <f>VLOOKUP(A10,listado,3,0)</f>
        <v>Técnico/a 2</v>
      </c>
      <c r="H10" s="111"/>
      <c r="I10" s="124" t="str">
        <f>VLOOKUP(A10,listado,4,0)</f>
        <v>Técnico/a especialista en Reporting y Análisis de Datos</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46171</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94lQ9NpBZHtOTyIJGjKMHa3joAfK1TUEitEnlq0rEZkY7JpbTOYoFqrz0lwFqEme7cxucjbW0MUbD8Gixf2FLA==" saltValue="5tAYe7YGRHjrbEKvtegMy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2026-05-29T08:33:27Z</dcterms:modified>
</cp:coreProperties>
</file>